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G32" i="1"/>
  <c r="H32"/>
  <c r="K32"/>
  <c r="K25"/>
  <c r="K17"/>
  <c r="E32"/>
  <c r="E25"/>
  <c r="E17"/>
  <c r="F17"/>
  <c r="F25"/>
  <c r="F32"/>
  <c r="J32"/>
  <c r="I32"/>
  <c r="D32"/>
  <c r="C32"/>
  <c r="M32"/>
  <c r="N32"/>
  <c r="L32"/>
  <c r="D25"/>
  <c r="G25"/>
  <c r="H25"/>
  <c r="I25"/>
  <c r="J25"/>
  <c r="M25"/>
  <c r="N25"/>
  <c r="C25"/>
  <c r="D17"/>
  <c r="G17"/>
  <c r="I17"/>
  <c r="J17"/>
  <c r="L17"/>
  <c r="M17"/>
  <c r="C17"/>
</calcChain>
</file>

<file path=xl/sharedStrings.xml><?xml version="1.0" encoding="utf-8"?>
<sst xmlns="http://schemas.openxmlformats.org/spreadsheetml/2006/main" count="52" uniqueCount="40">
  <si>
    <t>Выход 1порц.,гр</t>
  </si>
  <si>
    <t xml:space="preserve"> Зав. производством:</t>
  </si>
  <si>
    <t>Наименование блюд</t>
  </si>
  <si>
    <t xml:space="preserve"> Завтрак </t>
  </si>
  <si>
    <t xml:space="preserve">Обед </t>
  </si>
  <si>
    <t xml:space="preserve">Полдник </t>
  </si>
  <si>
    <t>Энергет. ценн., ккал</t>
  </si>
  <si>
    <t xml:space="preserve">7 - 11 лет </t>
  </si>
  <si>
    <t xml:space="preserve">        Утверждаю</t>
  </si>
  <si>
    <t>______________________________________________</t>
  </si>
  <si>
    <t>(Ф.И.О.,подпись, печать)</t>
  </si>
  <si>
    <t>Белки</t>
  </si>
  <si>
    <t>Жиры</t>
  </si>
  <si>
    <t xml:space="preserve">Углеводы  </t>
  </si>
  <si>
    <t>Цены, руб.</t>
  </si>
  <si>
    <t>Хлеб из муки пшеничной</t>
  </si>
  <si>
    <t xml:space="preserve"> </t>
  </si>
  <si>
    <t>Согласовано</t>
  </si>
  <si>
    <t>Каша овсяная</t>
  </si>
  <si>
    <t>Какао - напиток на молоке</t>
  </si>
  <si>
    <t>Сыр (порциями)</t>
  </si>
  <si>
    <t>Фрукты свежие по сезонности</t>
  </si>
  <si>
    <t>Салат из свеклы с растительным маслом</t>
  </si>
  <si>
    <t xml:space="preserve">Щи из свежей капусты </t>
  </si>
  <si>
    <t>Пельмени с маслом сливочным</t>
  </si>
  <si>
    <t>Сок фруктовый</t>
  </si>
  <si>
    <t>Хлеб ржано-пшеничный</t>
  </si>
  <si>
    <t>Итого:</t>
  </si>
  <si>
    <t>Запеканка из творога</t>
  </si>
  <si>
    <t xml:space="preserve">Соус абрикосовый </t>
  </si>
  <si>
    <t>Напиток из плодов сухих (изюм)</t>
  </si>
  <si>
    <t xml:space="preserve">          МЕНЮ</t>
  </si>
  <si>
    <t>Вторая неделя. День 10 (пятница)</t>
  </si>
  <si>
    <t xml:space="preserve">12 - 17 лет </t>
  </si>
  <si>
    <t>№ рец.</t>
  </si>
  <si>
    <t>Директор МБОУ___________________________</t>
  </si>
  <si>
    <t>дата_____________________________________________</t>
  </si>
  <si>
    <t>ООО "ОПИТ"</t>
  </si>
  <si>
    <t>____________________О.Д.Школык</t>
  </si>
  <si>
    <t xml:space="preserve">   Генеральный директор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</si>
</sst>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[$$-409]#,##0.00_ ;\-[$$-409]#,##0.00\ "/>
    <numFmt numFmtId="166" formatCode="_-* #,##0.0\ _₽_-;\-* #,##0.0\ _₽_-;_-* &quot;-&quot;??\ _₽_-;_-@_-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0"/>
      <color theme="1"/>
      <name val="Arial Black"/>
      <family val="2"/>
      <charset val="204"/>
    </font>
    <font>
      <sz val="10"/>
      <color theme="1"/>
      <name val="Arial Black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7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43" fontId="8" fillId="2" borderId="1" xfId="1" applyNumberFormat="1" applyFont="1" applyFill="1" applyBorder="1" applyAlignment="1"/>
    <xf numFmtId="166" fontId="8" fillId="2" borderId="1" xfId="1" applyNumberFormat="1" applyFont="1" applyFill="1" applyBorder="1" applyAlignment="1"/>
    <xf numFmtId="0" fontId="9" fillId="0" borderId="1" xfId="0" applyFont="1" applyBorder="1" applyAlignment="1">
      <alignment vertical="top" wrapText="1"/>
    </xf>
    <xf numFmtId="43" fontId="8" fillId="2" borderId="1" xfId="1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/>
    <xf numFmtId="1" fontId="9" fillId="0" borderId="1" xfId="0" applyNumberFormat="1" applyFont="1" applyBorder="1" applyAlignment="1">
      <alignment horizontal="center"/>
    </xf>
    <xf numFmtId="0" fontId="15" fillId="2" borderId="1" xfId="1" applyNumberFormat="1" applyFont="1" applyFill="1" applyBorder="1" applyAlignment="1">
      <alignment horizontal="center" wrapText="1"/>
    </xf>
    <xf numFmtId="0" fontId="15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0" xfId="0" applyFont="1" applyAlignment="1">
      <alignment horizontal="center"/>
    </xf>
    <xf numFmtId="2" fontId="8" fillId="2" borderId="1" xfId="1" applyNumberFormat="1" applyFont="1" applyFill="1" applyBorder="1" applyAlignment="1">
      <alignment horizontal="center" wrapText="1"/>
    </xf>
    <xf numFmtId="0" fontId="16" fillId="0" borderId="0" xfId="0" applyFont="1"/>
    <xf numFmtId="0" fontId="4" fillId="0" borderId="0" xfId="0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0" xfId="0" applyFont="1" applyBorder="1" applyAlignment="1">
      <alignment horizontal="left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22" workbookViewId="0">
      <selection activeCell="Q28" sqref="Q28"/>
    </sheetView>
  </sheetViews>
  <sheetFormatPr defaultRowHeight="16.2"/>
  <cols>
    <col min="1" max="1" width="3.6640625" style="8" customWidth="1"/>
    <col min="2" max="2" width="18" style="17" customWidth="1"/>
    <col min="3" max="3" width="6.6640625" style="17" customWidth="1"/>
    <col min="4" max="4" width="5.88671875" style="22" customWidth="1"/>
    <col min="5" max="5" width="6.6640625" style="8" customWidth="1"/>
    <col min="6" max="6" width="5.6640625" style="8" customWidth="1"/>
    <col min="7" max="7" width="6" style="8" customWidth="1"/>
    <col min="8" max="8" width="5" style="8" customWidth="1"/>
    <col min="9" max="9" width="6.6640625" style="25" customWidth="1"/>
    <col min="10" max="10" width="7.6640625" style="25" customWidth="1"/>
    <col min="11" max="11" width="7" style="8" customWidth="1"/>
    <col min="12" max="12" width="6.5546875" style="8" customWidth="1"/>
    <col min="13" max="13" width="6.109375" style="8" customWidth="1"/>
    <col min="14" max="14" width="6.21875" style="37" customWidth="1"/>
  </cols>
  <sheetData>
    <row r="1" spans="1:18" ht="18" customHeight="1">
      <c r="A1" s="50" t="s">
        <v>17</v>
      </c>
      <c r="B1" s="50"/>
      <c r="C1" s="54"/>
      <c r="D1" s="54"/>
      <c r="E1" s="54"/>
      <c r="F1" s="54"/>
      <c r="G1" s="54"/>
      <c r="H1" s="4"/>
      <c r="I1" s="18"/>
      <c r="J1" s="18"/>
      <c r="K1" s="18"/>
      <c r="L1" s="18"/>
      <c r="M1" s="52" t="s">
        <v>8</v>
      </c>
      <c r="N1" s="52"/>
      <c r="O1" s="3"/>
      <c r="P1" s="3"/>
    </row>
    <row r="2" spans="1:18" ht="18" customHeight="1">
      <c r="A2" s="50" t="s">
        <v>35</v>
      </c>
      <c r="B2" s="50"/>
      <c r="C2" s="50"/>
      <c r="D2" s="50"/>
      <c r="E2" s="50"/>
      <c r="F2" s="50"/>
      <c r="G2" s="4"/>
      <c r="H2" s="4"/>
      <c r="I2" s="18"/>
      <c r="J2" s="52" t="s">
        <v>39</v>
      </c>
      <c r="K2" s="52"/>
      <c r="L2" s="52"/>
      <c r="M2" s="52"/>
      <c r="N2" s="52"/>
    </row>
    <row r="3" spans="1:18" ht="18" customHeight="1">
      <c r="A3" s="50"/>
      <c r="B3" s="50"/>
      <c r="C3" s="54"/>
      <c r="D3" s="54"/>
      <c r="E3" s="54"/>
      <c r="F3" s="54"/>
      <c r="G3" s="54"/>
      <c r="H3" s="54"/>
      <c r="I3" s="54"/>
      <c r="J3" s="23"/>
      <c r="K3" s="52" t="s">
        <v>37</v>
      </c>
      <c r="L3" s="52"/>
      <c r="M3" s="52"/>
      <c r="N3" s="52"/>
    </row>
    <row r="4" spans="1:18" ht="18.600000000000001" customHeight="1">
      <c r="A4" s="18" t="s">
        <v>9</v>
      </c>
      <c r="B4" s="18"/>
      <c r="C4" s="18"/>
      <c r="D4" s="18"/>
      <c r="E4" s="4"/>
      <c r="F4" s="4"/>
      <c r="G4" s="4"/>
      <c r="H4" s="4"/>
      <c r="I4" s="18"/>
      <c r="J4" s="18"/>
      <c r="K4" s="53" t="s">
        <v>38</v>
      </c>
      <c r="L4" s="53"/>
      <c r="M4" s="53"/>
      <c r="N4" s="53"/>
    </row>
    <row r="5" spans="1:18" ht="13.95" customHeight="1">
      <c r="A5" s="39"/>
      <c r="B5" s="40" t="s">
        <v>10</v>
      </c>
      <c r="C5" s="19"/>
      <c r="D5" s="19"/>
      <c r="E5" s="41"/>
      <c r="F5" s="41"/>
      <c r="G5" s="41"/>
      <c r="H5" s="41"/>
      <c r="I5" s="19"/>
      <c r="J5" s="24"/>
      <c r="K5" s="41"/>
      <c r="L5" s="41"/>
      <c r="M5" s="41"/>
      <c r="N5" s="42"/>
    </row>
    <row r="6" spans="1:18" ht="22.2" customHeight="1">
      <c r="A6" s="39" t="s">
        <v>36</v>
      </c>
      <c r="B6" s="40"/>
      <c r="C6" s="19"/>
      <c r="D6" s="19"/>
      <c r="E6" s="41"/>
      <c r="F6" s="41"/>
      <c r="G6" s="41"/>
      <c r="H6" s="41"/>
      <c r="I6" s="19"/>
      <c r="J6" s="24"/>
      <c r="K6" s="41"/>
      <c r="L6" s="41"/>
      <c r="M6" s="41"/>
      <c r="N6" s="42"/>
    </row>
    <row r="7" spans="1:18" ht="15" customHeight="1">
      <c r="B7" s="46" t="s">
        <v>31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"/>
      <c r="P7" s="4"/>
    </row>
    <row r="8" spans="1:18" ht="14.4" customHeight="1">
      <c r="B8" s="49" t="s">
        <v>32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"/>
      <c r="P8" s="4"/>
    </row>
    <row r="9" spans="1:18" ht="13.2" customHeight="1">
      <c r="A9" s="51" t="s">
        <v>34</v>
      </c>
      <c r="B9" s="47" t="s">
        <v>2</v>
      </c>
      <c r="C9" s="48" t="s">
        <v>7</v>
      </c>
      <c r="D9" s="48"/>
      <c r="E9" s="48"/>
      <c r="F9" s="48"/>
      <c r="G9" s="48"/>
      <c r="H9" s="48"/>
      <c r="I9" s="48" t="s">
        <v>33</v>
      </c>
      <c r="J9" s="48"/>
      <c r="K9" s="48"/>
      <c r="L9" s="48"/>
      <c r="M9" s="48"/>
      <c r="N9" s="48"/>
      <c r="O9" s="4"/>
      <c r="P9" s="4"/>
    </row>
    <row r="10" spans="1:18" ht="40.200000000000003" customHeight="1">
      <c r="A10" s="51"/>
      <c r="B10" s="47"/>
      <c r="C10" s="33" t="s">
        <v>0</v>
      </c>
      <c r="D10" s="34" t="s">
        <v>14</v>
      </c>
      <c r="E10" s="35" t="s">
        <v>6</v>
      </c>
      <c r="F10" s="35" t="s">
        <v>11</v>
      </c>
      <c r="G10" s="35" t="s">
        <v>12</v>
      </c>
      <c r="H10" s="35" t="s">
        <v>13</v>
      </c>
      <c r="I10" s="33" t="s">
        <v>0</v>
      </c>
      <c r="J10" s="34" t="s">
        <v>14</v>
      </c>
      <c r="K10" s="35" t="s">
        <v>6</v>
      </c>
      <c r="L10" s="35" t="s">
        <v>11</v>
      </c>
      <c r="M10" s="35" t="s">
        <v>12</v>
      </c>
      <c r="N10" s="35" t="s">
        <v>13</v>
      </c>
    </row>
    <row r="11" spans="1:18" ht="12.6" customHeight="1">
      <c r="A11" s="44" t="s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8" ht="21.6" customHeight="1">
      <c r="A12" s="36">
        <v>196</v>
      </c>
      <c r="B12" s="15" t="s">
        <v>18</v>
      </c>
      <c r="C12" s="31">
        <v>200</v>
      </c>
      <c r="D12" s="20">
        <v>20</v>
      </c>
      <c r="E12" s="6">
        <v>158.52000000000001</v>
      </c>
      <c r="F12" s="6">
        <v>4.43</v>
      </c>
      <c r="G12" s="6">
        <v>4.84</v>
      </c>
      <c r="H12" s="6">
        <v>24.28</v>
      </c>
      <c r="I12" s="30">
        <v>250</v>
      </c>
      <c r="J12" s="20">
        <v>35</v>
      </c>
      <c r="K12" s="6">
        <v>198.15</v>
      </c>
      <c r="L12" s="6">
        <v>5.54</v>
      </c>
      <c r="M12" s="6">
        <v>6.05</v>
      </c>
      <c r="N12" s="6">
        <v>30.35</v>
      </c>
    </row>
    <row r="13" spans="1:18" ht="32.4" customHeight="1">
      <c r="A13" s="36">
        <v>415</v>
      </c>
      <c r="B13" s="14" t="s">
        <v>19</v>
      </c>
      <c r="C13" s="31">
        <v>200</v>
      </c>
      <c r="D13" s="20">
        <v>15</v>
      </c>
      <c r="E13" s="6">
        <v>87.52</v>
      </c>
      <c r="F13" s="5">
        <v>3.97</v>
      </c>
      <c r="G13" s="6">
        <v>3.8</v>
      </c>
      <c r="H13" s="6">
        <v>9.1</v>
      </c>
      <c r="I13" s="30">
        <v>200</v>
      </c>
      <c r="J13" s="20">
        <v>15</v>
      </c>
      <c r="K13" s="6">
        <v>87.52</v>
      </c>
      <c r="L13" s="5">
        <v>3.97</v>
      </c>
      <c r="M13" s="6">
        <v>3.8</v>
      </c>
      <c r="N13" s="7">
        <v>9.1</v>
      </c>
      <c r="R13" t="s">
        <v>16</v>
      </c>
    </row>
    <row r="14" spans="1:18" ht="21.6" customHeight="1">
      <c r="A14" s="36">
        <v>16</v>
      </c>
      <c r="B14" s="15" t="s">
        <v>20</v>
      </c>
      <c r="C14" s="31">
        <v>20</v>
      </c>
      <c r="D14" s="20">
        <v>24</v>
      </c>
      <c r="E14" s="6">
        <v>72.8</v>
      </c>
      <c r="F14" s="6">
        <v>4.6399999999999997</v>
      </c>
      <c r="G14" s="6">
        <v>5.9</v>
      </c>
      <c r="H14" s="6">
        <v>0</v>
      </c>
      <c r="I14" s="30">
        <v>20</v>
      </c>
      <c r="J14" s="20">
        <v>24</v>
      </c>
      <c r="K14" s="6">
        <v>72.8</v>
      </c>
      <c r="L14" s="6">
        <v>4.6399999999999997</v>
      </c>
      <c r="M14" s="6">
        <v>5.9</v>
      </c>
      <c r="N14" s="6">
        <v>0</v>
      </c>
    </row>
    <row r="15" spans="1:18" ht="33" customHeight="1">
      <c r="A15" s="36">
        <v>403</v>
      </c>
      <c r="B15" s="15" t="s">
        <v>21</v>
      </c>
      <c r="C15" s="31">
        <v>100</v>
      </c>
      <c r="D15" s="20">
        <v>25</v>
      </c>
      <c r="E15" s="6">
        <v>47</v>
      </c>
      <c r="F15" s="6">
        <v>0.4</v>
      </c>
      <c r="G15" s="6">
        <v>0.4</v>
      </c>
      <c r="H15" s="5">
        <v>9.8000000000000007</v>
      </c>
      <c r="I15" s="30">
        <v>100</v>
      </c>
      <c r="J15" s="20">
        <v>25</v>
      </c>
      <c r="K15" s="6">
        <v>47</v>
      </c>
      <c r="L15" s="6">
        <v>0.4</v>
      </c>
      <c r="M15" s="6">
        <v>0.4</v>
      </c>
      <c r="N15" s="7">
        <v>9.8000000000000007</v>
      </c>
    </row>
    <row r="16" spans="1:18" ht="30.6" customHeight="1">
      <c r="A16" s="36">
        <v>18</v>
      </c>
      <c r="B16" s="15" t="s">
        <v>15</v>
      </c>
      <c r="C16" s="31">
        <v>40</v>
      </c>
      <c r="D16" s="20">
        <v>4</v>
      </c>
      <c r="E16" s="6">
        <v>104.8</v>
      </c>
      <c r="F16" s="5">
        <v>3</v>
      </c>
      <c r="G16" s="6">
        <v>1.1599999999999999</v>
      </c>
      <c r="H16" s="6">
        <v>20.56</v>
      </c>
      <c r="I16" s="30">
        <v>60</v>
      </c>
      <c r="J16" s="20">
        <v>6</v>
      </c>
      <c r="K16" s="6">
        <v>157.19999999999999</v>
      </c>
      <c r="L16" s="5">
        <v>4.5</v>
      </c>
      <c r="M16" s="6">
        <v>1.74</v>
      </c>
      <c r="N16" s="6">
        <v>30.84</v>
      </c>
    </row>
    <row r="17" spans="1:18" ht="14.4" customHeight="1">
      <c r="A17" s="36"/>
      <c r="B17" s="15" t="s">
        <v>27</v>
      </c>
      <c r="C17" s="31">
        <f>SUM(C12:C16)</f>
        <v>560</v>
      </c>
      <c r="D17" s="21">
        <f t="shared" ref="D17:M17" si="0">SUM(D12:D16)</f>
        <v>88</v>
      </c>
      <c r="E17" s="6">
        <f t="shared" si="0"/>
        <v>470.64000000000004</v>
      </c>
      <c r="F17" s="6">
        <f t="shared" si="0"/>
        <v>16.439999999999998</v>
      </c>
      <c r="G17" s="6">
        <f t="shared" si="0"/>
        <v>16.100000000000001</v>
      </c>
      <c r="H17" s="6">
        <v>63.75</v>
      </c>
      <c r="I17" s="31">
        <f t="shared" si="0"/>
        <v>630</v>
      </c>
      <c r="J17" s="21">
        <f t="shared" si="0"/>
        <v>105</v>
      </c>
      <c r="K17" s="6">
        <f t="shared" si="0"/>
        <v>562.67000000000007</v>
      </c>
      <c r="L17" s="6">
        <f t="shared" si="0"/>
        <v>19.049999999999997</v>
      </c>
      <c r="M17" s="6">
        <f t="shared" si="0"/>
        <v>17.889999999999997</v>
      </c>
      <c r="N17" s="7">
        <v>80.099999999999994</v>
      </c>
    </row>
    <row r="18" spans="1:18" ht="12" customHeight="1">
      <c r="A18" s="43" t="s">
        <v>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8" ht="45" customHeight="1">
      <c r="A19" s="36">
        <v>82</v>
      </c>
      <c r="B19" s="16" t="s">
        <v>22</v>
      </c>
      <c r="C19" s="31">
        <v>60</v>
      </c>
      <c r="D19" s="20">
        <v>9</v>
      </c>
      <c r="E19" s="6">
        <v>28.1</v>
      </c>
      <c r="F19" s="6">
        <v>0.31</v>
      </c>
      <c r="G19" s="6">
        <v>2.1800000000000002</v>
      </c>
      <c r="H19" s="6">
        <v>1.82</v>
      </c>
      <c r="I19" s="30">
        <v>100</v>
      </c>
      <c r="J19" s="20">
        <v>15</v>
      </c>
      <c r="K19" s="5">
        <v>46.83</v>
      </c>
      <c r="L19" s="6">
        <v>0.52</v>
      </c>
      <c r="M19" s="5">
        <v>3.63</v>
      </c>
      <c r="N19" s="6">
        <v>3.03</v>
      </c>
    </row>
    <row r="20" spans="1:18" ht="32.4" customHeight="1">
      <c r="A20" s="36">
        <v>157</v>
      </c>
      <c r="B20" s="16" t="s">
        <v>23</v>
      </c>
      <c r="C20" s="31">
        <v>200</v>
      </c>
      <c r="D20" s="20">
        <v>14</v>
      </c>
      <c r="E20" s="6">
        <v>61.07</v>
      </c>
      <c r="F20" s="7">
        <v>1.6</v>
      </c>
      <c r="G20" s="6">
        <v>3.04</v>
      </c>
      <c r="H20" s="6">
        <v>6.74</v>
      </c>
      <c r="I20" s="30">
        <v>250</v>
      </c>
      <c r="J20" s="20">
        <v>15</v>
      </c>
      <c r="K20" s="9">
        <v>76.34</v>
      </c>
      <c r="L20" s="9">
        <v>2.0059999999999998</v>
      </c>
      <c r="M20" s="32">
        <v>3.7949999999999999</v>
      </c>
      <c r="N20" s="12">
        <v>8.4224999999999994</v>
      </c>
    </row>
    <row r="21" spans="1:18" ht="27.6">
      <c r="A21" s="36">
        <v>504</v>
      </c>
      <c r="B21" s="16" t="s">
        <v>24</v>
      </c>
      <c r="C21" s="31">
        <v>240</v>
      </c>
      <c r="D21" s="20">
        <v>150</v>
      </c>
      <c r="E21" s="6">
        <v>510.24</v>
      </c>
      <c r="F21" s="7">
        <v>22.89</v>
      </c>
      <c r="G21" s="7">
        <v>36.590000000000003</v>
      </c>
      <c r="H21" s="6">
        <v>48.86</v>
      </c>
      <c r="I21" s="30">
        <v>280</v>
      </c>
      <c r="J21" s="20">
        <v>160</v>
      </c>
      <c r="K21" s="10">
        <v>595.28</v>
      </c>
      <c r="L21" s="10">
        <v>26.700799999999994</v>
      </c>
      <c r="M21" s="32">
        <v>42.685999999999993</v>
      </c>
      <c r="N21" s="13">
        <v>57.008000000000003</v>
      </c>
    </row>
    <row r="22" spans="1:18" ht="21" customHeight="1">
      <c r="A22" s="36">
        <v>484</v>
      </c>
      <c r="B22" s="16" t="s">
        <v>25</v>
      </c>
      <c r="C22" s="31">
        <v>200</v>
      </c>
      <c r="D22" s="20">
        <v>20</v>
      </c>
      <c r="E22" s="6">
        <v>92</v>
      </c>
      <c r="F22" s="5">
        <v>2</v>
      </c>
      <c r="G22" s="6">
        <v>0.2</v>
      </c>
      <c r="H22" s="6">
        <v>20.2</v>
      </c>
      <c r="I22" s="30">
        <v>200</v>
      </c>
      <c r="J22" s="20">
        <v>20</v>
      </c>
      <c r="K22" s="10">
        <v>92</v>
      </c>
      <c r="L22" s="9">
        <v>2</v>
      </c>
      <c r="M22" s="32">
        <v>0.2</v>
      </c>
      <c r="N22" s="13">
        <v>20.2</v>
      </c>
      <c r="R22" t="s">
        <v>16</v>
      </c>
    </row>
    <row r="23" spans="1:18" ht="29.4" customHeight="1">
      <c r="A23" s="36">
        <v>18</v>
      </c>
      <c r="B23" s="16" t="s">
        <v>15</v>
      </c>
      <c r="C23" s="31">
        <v>20</v>
      </c>
      <c r="D23" s="20">
        <v>2</v>
      </c>
      <c r="E23" s="6">
        <v>52.4</v>
      </c>
      <c r="F23" s="6">
        <v>1.5</v>
      </c>
      <c r="G23" s="6">
        <v>0.57999999999999996</v>
      </c>
      <c r="H23" s="6">
        <v>10.28</v>
      </c>
      <c r="I23" s="30">
        <v>20</v>
      </c>
      <c r="J23" s="20">
        <v>2</v>
      </c>
      <c r="K23" s="10">
        <v>52.4</v>
      </c>
      <c r="L23" s="9">
        <v>1.5</v>
      </c>
      <c r="M23" s="32">
        <v>0.57999999999999996</v>
      </c>
      <c r="N23" s="13">
        <v>10.28</v>
      </c>
    </row>
    <row r="24" spans="1:18" ht="33" customHeight="1">
      <c r="A24" s="36">
        <v>19</v>
      </c>
      <c r="B24" s="16" t="s">
        <v>26</v>
      </c>
      <c r="C24" s="31">
        <v>20</v>
      </c>
      <c r="D24" s="20">
        <v>3</v>
      </c>
      <c r="E24" s="6">
        <v>46.4</v>
      </c>
      <c r="F24" s="6">
        <v>1.1200000000000001</v>
      </c>
      <c r="G24" s="6">
        <v>0.22</v>
      </c>
      <c r="H24" s="6">
        <v>9.8800000000000008</v>
      </c>
      <c r="I24" s="30">
        <v>60</v>
      </c>
      <c r="J24" s="20">
        <v>9</v>
      </c>
      <c r="K24" s="10">
        <v>139.19999999999999</v>
      </c>
      <c r="L24" s="9">
        <v>3.36</v>
      </c>
      <c r="M24" s="32">
        <v>0.66</v>
      </c>
      <c r="N24" s="13">
        <v>29.64</v>
      </c>
    </row>
    <row r="25" spans="1:18" ht="21" customHeight="1">
      <c r="A25" s="36"/>
      <c r="B25" s="15" t="s">
        <v>27</v>
      </c>
      <c r="C25" s="31">
        <f>SUM(C19:C24)</f>
        <v>740</v>
      </c>
      <c r="D25" s="21">
        <f t="shared" ref="D25:N25" si="1">SUM(D19:D24)</f>
        <v>198</v>
      </c>
      <c r="E25" s="6">
        <f t="shared" si="1"/>
        <v>790.20999999999992</v>
      </c>
      <c r="F25" s="6">
        <f t="shared" si="1"/>
        <v>29.42</v>
      </c>
      <c r="G25" s="5">
        <f t="shared" si="1"/>
        <v>42.81</v>
      </c>
      <c r="H25" s="6">
        <f t="shared" si="1"/>
        <v>97.78</v>
      </c>
      <c r="I25" s="31">
        <f t="shared" si="1"/>
        <v>910</v>
      </c>
      <c r="J25" s="21">
        <f t="shared" si="1"/>
        <v>221</v>
      </c>
      <c r="K25" s="6">
        <f t="shared" si="1"/>
        <v>1002.05</v>
      </c>
      <c r="L25" s="7">
        <v>36.08</v>
      </c>
      <c r="M25" s="7">
        <f t="shared" si="1"/>
        <v>51.550999999999988</v>
      </c>
      <c r="N25" s="7">
        <f t="shared" si="1"/>
        <v>128.5805</v>
      </c>
    </row>
    <row r="26" spans="1:18" ht="20.399999999999999" customHeight="1">
      <c r="A26" s="44" t="s">
        <v>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8" ht="32.25" customHeight="1">
      <c r="A27" s="36">
        <v>239</v>
      </c>
      <c r="B27" s="16" t="s">
        <v>28</v>
      </c>
      <c r="C27" s="31">
        <v>150</v>
      </c>
      <c r="D27" s="20">
        <v>110</v>
      </c>
      <c r="E27" s="6">
        <v>370.86</v>
      </c>
      <c r="F27" s="6">
        <v>26.94</v>
      </c>
      <c r="G27" s="6">
        <v>17.14</v>
      </c>
      <c r="H27" s="6">
        <v>27.21</v>
      </c>
      <c r="I27" s="27">
        <v>250</v>
      </c>
      <c r="J27" s="20">
        <v>160</v>
      </c>
      <c r="K27" s="13">
        <v>618.1</v>
      </c>
      <c r="L27" s="13">
        <v>44.897500000000008</v>
      </c>
      <c r="M27" s="13">
        <v>28.57</v>
      </c>
      <c r="N27" s="13">
        <v>45.354999999999997</v>
      </c>
    </row>
    <row r="28" spans="1:18" ht="18.600000000000001" customHeight="1">
      <c r="A28" s="36">
        <v>335</v>
      </c>
      <c r="B28" s="11" t="s">
        <v>29</v>
      </c>
      <c r="C28" s="31">
        <v>30</v>
      </c>
      <c r="D28" s="20">
        <v>5</v>
      </c>
      <c r="E28" s="6">
        <v>82.26</v>
      </c>
      <c r="F28" s="6">
        <v>0.23</v>
      </c>
      <c r="G28" s="6">
        <v>0.01</v>
      </c>
      <c r="H28" s="6">
        <v>20.28</v>
      </c>
      <c r="I28" s="27">
        <v>30</v>
      </c>
      <c r="J28" s="20">
        <v>5</v>
      </c>
      <c r="K28" s="12">
        <v>82.26</v>
      </c>
      <c r="L28" s="12">
        <v>0.23400000000000001</v>
      </c>
      <c r="M28" s="12">
        <v>1.3499999999999998E-2</v>
      </c>
      <c r="N28" s="13">
        <v>20.277000000000001</v>
      </c>
    </row>
    <row r="29" spans="1:18" ht="28.2" customHeight="1">
      <c r="A29" s="36">
        <v>403</v>
      </c>
      <c r="B29" s="11" t="s">
        <v>21</v>
      </c>
      <c r="C29" s="31">
        <v>100</v>
      </c>
      <c r="D29" s="20">
        <v>25</v>
      </c>
      <c r="E29" s="6">
        <v>47</v>
      </c>
      <c r="F29" s="6">
        <v>0.4</v>
      </c>
      <c r="G29" s="6">
        <v>0.4</v>
      </c>
      <c r="H29" s="6">
        <v>9.8000000000000007</v>
      </c>
      <c r="I29" s="27">
        <v>100</v>
      </c>
      <c r="J29" s="20">
        <v>25</v>
      </c>
      <c r="K29" s="12">
        <v>47</v>
      </c>
      <c r="L29" s="12">
        <v>0.4</v>
      </c>
      <c r="M29" s="12">
        <v>0.4</v>
      </c>
      <c r="N29" s="12">
        <v>9.8000000000000007</v>
      </c>
    </row>
    <row r="30" spans="1:18" ht="29.25" customHeight="1">
      <c r="A30" s="36">
        <v>475</v>
      </c>
      <c r="B30" s="11" t="s">
        <v>30</v>
      </c>
      <c r="C30" s="31">
        <v>200</v>
      </c>
      <c r="D30" s="20">
        <v>5</v>
      </c>
      <c r="E30" s="6">
        <v>76.88</v>
      </c>
      <c r="F30" s="6">
        <v>0.37</v>
      </c>
      <c r="G30" s="6">
        <v>0.08</v>
      </c>
      <c r="H30" s="6">
        <v>18.52</v>
      </c>
      <c r="I30" s="27">
        <v>200</v>
      </c>
      <c r="J30" s="20">
        <v>5</v>
      </c>
      <c r="K30" s="12">
        <v>76.88</v>
      </c>
      <c r="L30" s="12">
        <v>0.36799999999999999</v>
      </c>
      <c r="M30" s="12">
        <v>0.08</v>
      </c>
      <c r="N30" s="13">
        <v>18.52</v>
      </c>
    </row>
    <row r="31" spans="1:18" ht="29.4" customHeight="1">
      <c r="A31" s="36">
        <v>18</v>
      </c>
      <c r="B31" s="11" t="s">
        <v>15</v>
      </c>
      <c r="C31" s="31">
        <v>20</v>
      </c>
      <c r="D31" s="20">
        <v>2</v>
      </c>
      <c r="E31" s="6">
        <v>52.4</v>
      </c>
      <c r="F31" s="6">
        <v>1.5</v>
      </c>
      <c r="G31" s="6">
        <v>0.57999999999999996</v>
      </c>
      <c r="H31" s="6">
        <v>10.28</v>
      </c>
      <c r="I31" s="27">
        <v>20</v>
      </c>
      <c r="J31" s="20">
        <v>2</v>
      </c>
      <c r="K31" s="12">
        <v>52.4</v>
      </c>
      <c r="L31" s="12">
        <v>1.5</v>
      </c>
      <c r="M31" s="12">
        <v>0.57999999999999996</v>
      </c>
      <c r="N31" s="13">
        <v>10.28</v>
      </c>
    </row>
    <row r="32" spans="1:18" ht="19.2" customHeight="1">
      <c r="A32" s="36"/>
      <c r="B32" s="11" t="s">
        <v>27</v>
      </c>
      <c r="C32" s="26">
        <f>SUM(C27:C31)</f>
        <v>500</v>
      </c>
      <c r="D32" s="21">
        <f>SUM(D27:D31)</f>
        <v>147</v>
      </c>
      <c r="E32" s="5">
        <f t="shared" ref="E32:H32" si="2">SUM(E27:E31)</f>
        <v>629.4</v>
      </c>
      <c r="F32" s="7">
        <f>SUM(F27:F31)</f>
        <v>29.44</v>
      </c>
      <c r="G32" s="7">
        <f t="shared" si="2"/>
        <v>18.209999999999997</v>
      </c>
      <c r="H32" s="7">
        <f t="shared" si="2"/>
        <v>86.09</v>
      </c>
      <c r="I32" s="28">
        <f>SUM(I27:I31)</f>
        <v>600</v>
      </c>
      <c r="J32" s="29">
        <f>SUM(J27:J31)</f>
        <v>197</v>
      </c>
      <c r="K32" s="38">
        <f t="shared" ref="K32:N32" si="3">SUM(K27:K31)</f>
        <v>876.64</v>
      </c>
      <c r="L32" s="38">
        <f>SUM(L27:L31)</f>
        <v>47.39950000000001</v>
      </c>
      <c r="M32" s="38">
        <f t="shared" si="3"/>
        <v>29.643499999999996</v>
      </c>
      <c r="N32" s="38">
        <f t="shared" si="3"/>
        <v>104.232</v>
      </c>
    </row>
    <row r="33" spans="1:14" ht="31.2" customHeight="1">
      <c r="A33" s="58" t="s">
        <v>1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ht="21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ht="30" customHeight="1"/>
  </sheetData>
  <mergeCells count="20">
    <mergeCell ref="A1:B1"/>
    <mergeCell ref="A3:B3"/>
    <mergeCell ref="A2:F2"/>
    <mergeCell ref="A9:A10"/>
    <mergeCell ref="A11:N11"/>
    <mergeCell ref="K3:N3"/>
    <mergeCell ref="K4:N4"/>
    <mergeCell ref="C1:G1"/>
    <mergeCell ref="C3:I3"/>
    <mergeCell ref="M1:N1"/>
    <mergeCell ref="J2:N2"/>
    <mergeCell ref="A18:N18"/>
    <mergeCell ref="A26:N26"/>
    <mergeCell ref="A33:N33"/>
    <mergeCell ref="B34:N34"/>
    <mergeCell ref="B7:N7"/>
    <mergeCell ref="B9:B10"/>
    <mergeCell ref="C9:H9"/>
    <mergeCell ref="I9:N9"/>
    <mergeCell ref="B8:N8"/>
  </mergeCells>
  <conditionalFormatting sqref="K32:N32">
    <cfRule type="cellIs" dxfId="1" priority="2" operator="lessThan">
      <formula>#REF!</formula>
    </cfRule>
  </conditionalFormatting>
  <conditionalFormatting sqref="I27:I31">
    <cfRule type="cellIs" dxfId="0" priority="3" operator="equal">
      <formula>0</formula>
    </cfRule>
  </conditionalFormatting>
  <pageMargins left="0.31496062992125984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55"/>
      <c r="B1" s="56"/>
      <c r="C1" s="57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2025-01-13T09:46:21Z</dcterms:modified>
</cp:coreProperties>
</file>